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\\192.168.0.109\公司共享文件夹\独立站素材\资料包-福建恒冠机电设备有限公司\资料包-福建恒冠机电设备有限公司\164主题基础资料包\3、产品资料包\英文站示例\2、产品详情（产品类别名称+产品图片+产品详细介绍信息\Deutz Series\"/>
    </mc:Choice>
  </mc:AlternateContent>
  <xr:revisionPtr revIDLastSave="0" documentId="13_ncr:1_{38BEDD49-F022-4A94-BE0E-A8E5519051CE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50HZ" sheetId="1" r:id="rId1"/>
    <sheet name="60HZ" sheetId="2" r:id="rId2"/>
  </sheets>
  <calcPr calcId="191029"/>
</workbook>
</file>

<file path=xl/calcChain.xml><?xml version="1.0" encoding="utf-8"?>
<calcChain xmlns="http://schemas.openxmlformats.org/spreadsheetml/2006/main">
  <c r="C15" i="1" l="1"/>
  <c r="C5" i="1"/>
  <c r="C6" i="1"/>
  <c r="C7" i="1"/>
  <c r="C8" i="1"/>
  <c r="C9" i="1"/>
  <c r="C12" i="1"/>
  <c r="C14" i="1"/>
  <c r="C16" i="1"/>
  <c r="C17" i="1"/>
  <c r="C18" i="1"/>
  <c r="C19" i="1"/>
  <c r="C20" i="1"/>
  <c r="C21" i="1"/>
  <c r="C24" i="1"/>
  <c r="C4" i="1"/>
  <c r="B4" i="1" s="1"/>
  <c r="C5" i="2"/>
  <c r="C6" i="2"/>
  <c r="C7" i="2"/>
  <c r="C8" i="2"/>
  <c r="C9" i="2"/>
  <c r="C10" i="2"/>
  <c r="C11" i="2"/>
  <c r="C12" i="2"/>
  <c r="B12" i="2" s="1"/>
  <c r="C15" i="2"/>
  <c r="C17" i="2"/>
  <c r="B17" i="2" s="1"/>
  <c r="B18" i="2"/>
  <c r="C20" i="2"/>
  <c r="B20" i="2" s="1"/>
  <c r="C23" i="2"/>
  <c r="C4" i="2"/>
  <c r="B4" i="2" s="1"/>
  <c r="D23" i="2"/>
  <c r="B23" i="2"/>
  <c r="D22" i="2"/>
  <c r="B22" i="2"/>
  <c r="D21" i="2"/>
  <c r="B21" i="2"/>
  <c r="D20" i="2"/>
  <c r="D19" i="2"/>
  <c r="B19" i="2"/>
  <c r="D18" i="2"/>
  <c r="D17" i="2"/>
  <c r="D16" i="2"/>
  <c r="B16" i="2"/>
  <c r="D15" i="2"/>
  <c r="B15" i="2"/>
  <c r="D14" i="2"/>
  <c r="B14" i="2"/>
  <c r="D13" i="2"/>
  <c r="B13" i="2"/>
  <c r="D12" i="2"/>
  <c r="D11" i="2"/>
  <c r="B11" i="2"/>
  <c r="D10" i="2"/>
  <c r="B10" i="2"/>
  <c r="D9" i="2"/>
  <c r="D8" i="2"/>
  <c r="B8" i="2"/>
  <c r="D7" i="2"/>
  <c r="B7" i="2"/>
  <c r="D6" i="2"/>
  <c r="B6" i="2"/>
  <c r="D5" i="2"/>
  <c r="B5" i="2"/>
  <c r="D4" i="2"/>
  <c r="D5" i="1"/>
  <c r="D11" i="1"/>
  <c r="D13" i="1"/>
  <c r="D19" i="1"/>
  <c r="D20" i="1"/>
  <c r="D21" i="1"/>
  <c r="D6" i="1"/>
  <c r="D7" i="1"/>
  <c r="D8" i="1"/>
  <c r="D9" i="1"/>
  <c r="D10" i="1"/>
  <c r="D12" i="1"/>
  <c r="D14" i="1"/>
  <c r="D15" i="1"/>
  <c r="D16" i="1"/>
  <c r="D17" i="1"/>
  <c r="D18" i="1"/>
  <c r="D22" i="1"/>
  <c r="D23" i="1"/>
  <c r="D2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D4" i="1"/>
</calcChain>
</file>

<file path=xl/sharedStrings.xml><?xml version="1.0" encoding="utf-8"?>
<sst xmlns="http://schemas.openxmlformats.org/spreadsheetml/2006/main" count="149" uniqueCount="68">
  <si>
    <t>50HZ Model list</t>
  </si>
  <si>
    <t>Model</t>
  </si>
  <si>
    <t>Standby Power</t>
  </si>
  <si>
    <t>Prime Power</t>
  </si>
  <si>
    <t>Engine</t>
  </si>
  <si>
    <t>Kva</t>
  </si>
  <si>
    <t>Kw</t>
  </si>
  <si>
    <t>Engine Model</t>
  </si>
  <si>
    <t>No. of Cylinder</t>
  </si>
  <si>
    <t xml:space="preserve">Displacement(L)        </t>
  </si>
  <si>
    <t>Download</t>
  </si>
  <si>
    <t>4 L</t>
  </si>
  <si>
    <t>BFM3 G1</t>
  </si>
  <si>
    <t>BFM3 G2</t>
  </si>
  <si>
    <t>BFM3T</t>
  </si>
  <si>
    <t>BFM3C</t>
  </si>
  <si>
    <t>BF4M2012</t>
  </si>
  <si>
    <t>BF4M2012C G1</t>
  </si>
  <si>
    <t>BF4M2012C G2</t>
  </si>
  <si>
    <t>BF4M1013EC G1</t>
  </si>
  <si>
    <t>BF4M1013EC G2</t>
  </si>
  <si>
    <t>BF4M1013FC</t>
  </si>
  <si>
    <t>BF6M1013EC G1</t>
  </si>
  <si>
    <t>BF6M1013EC G2</t>
  </si>
  <si>
    <t>BF6M1013FC G2</t>
  </si>
  <si>
    <t>BF6M1013FC G3</t>
  </si>
  <si>
    <t>TCD 8.0</t>
  </si>
  <si>
    <t>TCD 8.7</t>
  </si>
  <si>
    <t>TCD12.1 G1</t>
  </si>
  <si>
    <t>TCD12.1 G2</t>
  </si>
  <si>
    <t>TCD13.0 G1</t>
  </si>
  <si>
    <t>TCD13.0 G2</t>
  </si>
  <si>
    <t>6L</t>
    <phoneticPr fontId="5" type="noConversion"/>
  </si>
  <si>
    <t>WTA-DZ22</t>
    <phoneticPr fontId="5" type="noConversion"/>
  </si>
  <si>
    <t>WTA-DZ28</t>
    <phoneticPr fontId="5" type="noConversion"/>
  </si>
  <si>
    <t>WTA-DZ33</t>
    <phoneticPr fontId="5" type="noConversion"/>
  </si>
  <si>
    <t>WTA-DZ44</t>
    <phoneticPr fontId="5" type="noConversion"/>
  </si>
  <si>
    <t>WTA-DZ55</t>
    <phoneticPr fontId="5" type="noConversion"/>
  </si>
  <si>
    <t>WTA-DZ66</t>
    <phoneticPr fontId="5" type="noConversion"/>
  </si>
  <si>
    <t>WTA-DZ100</t>
    <phoneticPr fontId="5" type="noConversion"/>
  </si>
  <si>
    <t>WTA-DZ110</t>
    <phoneticPr fontId="5" type="noConversion"/>
  </si>
  <si>
    <t>WTA-DZ125</t>
    <phoneticPr fontId="5" type="noConversion"/>
  </si>
  <si>
    <t>WTA-DZ138</t>
    <phoneticPr fontId="5" type="noConversion"/>
  </si>
  <si>
    <t>WTA-DZ165</t>
    <phoneticPr fontId="5" type="noConversion"/>
  </si>
  <si>
    <t>WTA-DZ200</t>
    <phoneticPr fontId="5" type="noConversion"/>
  </si>
  <si>
    <t>WTA-DZ206</t>
    <phoneticPr fontId="5" type="noConversion"/>
  </si>
  <si>
    <t>WTA-DZ220</t>
    <phoneticPr fontId="5" type="noConversion"/>
  </si>
  <si>
    <t>WTA-DZ275</t>
    <phoneticPr fontId="5" type="noConversion"/>
  </si>
  <si>
    <t>WTA-DZ330</t>
    <phoneticPr fontId="5" type="noConversion"/>
  </si>
  <si>
    <t>WTA-DZ358</t>
    <phoneticPr fontId="5" type="noConversion"/>
  </si>
  <si>
    <t>WTA-DZ413</t>
    <phoneticPr fontId="5" type="noConversion"/>
  </si>
  <si>
    <t>WTA-DZ500</t>
    <phoneticPr fontId="5" type="noConversion"/>
  </si>
  <si>
    <t>WTA-DZ550</t>
    <phoneticPr fontId="5" type="noConversion"/>
  </si>
  <si>
    <t>60HZ Model list</t>
    <phoneticPr fontId="5" type="noConversion"/>
  </si>
  <si>
    <t>Model</t>
    <phoneticPr fontId="5" type="noConversion"/>
  </si>
  <si>
    <t>WTA-DZ75</t>
    <phoneticPr fontId="5" type="noConversion"/>
  </si>
  <si>
    <t>WTA-DZ90</t>
    <phoneticPr fontId="5" type="noConversion"/>
  </si>
  <si>
    <t>WTA-DZ150</t>
    <phoneticPr fontId="5" type="noConversion"/>
  </si>
  <si>
    <t>WTA-DZ180</t>
    <phoneticPr fontId="5" type="noConversion"/>
  </si>
  <si>
    <t>WTA-DZ230</t>
    <phoneticPr fontId="5" type="noConversion"/>
  </si>
  <si>
    <t>WTA-DZ245</t>
    <phoneticPr fontId="5" type="noConversion"/>
  </si>
  <si>
    <t>WTA-DZ285</t>
    <phoneticPr fontId="5" type="noConversion"/>
  </si>
  <si>
    <t>WTA-DZ350</t>
    <phoneticPr fontId="5" type="noConversion"/>
  </si>
  <si>
    <t>WTA-DZ438</t>
    <phoneticPr fontId="5" type="noConversion"/>
  </si>
  <si>
    <t>WTA-DZ35</t>
    <phoneticPr fontId="5" type="noConversion"/>
  </si>
  <si>
    <t>WTA-DZ50</t>
    <phoneticPr fontId="5" type="noConversion"/>
  </si>
  <si>
    <t>WTA-DZ80</t>
    <phoneticPr fontId="5" type="noConversion"/>
  </si>
  <si>
    <t>WTA-DZ400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</si>
</sst>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6" x14ac:knownFonts="1">
    <font>
      <sz val="11"/>
      <color indexed="8"/>
      <name val="宋体"/>
      <charset val="134"/>
    </font>
    <font>
      <b/>
      <sz val="16"/>
      <color indexed="8"/>
      <name val="Arial"/>
      <family val="2"/>
    </font>
    <font>
      <b/>
      <sz val="10"/>
      <color theme="1"/>
      <name val="Arial"/>
      <family val="2"/>
    </font>
    <font>
      <sz val="9"/>
      <color indexed="23"/>
      <name val="Arial"/>
      <family val="2"/>
    </font>
    <font>
      <sz val="9"/>
      <color rgb="FF666666"/>
      <name val="Arial"/>
      <family val="2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FDFDF"/>
      </left>
      <right style="thin">
        <color rgb="FFDFDFDF"/>
      </right>
      <top style="thin">
        <color rgb="FFDFDFDF"/>
      </top>
      <bottom style="thin">
        <color rgb="FFDFDFDF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/>
    </xf>
    <xf numFmtId="0" fontId="2" fillId="3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0"/>
  <sheetViews>
    <sheetView tabSelected="1" zoomScale="85" zoomScaleNormal="85" workbookViewId="0">
      <pane xSplit="6" topLeftCell="G1" activePane="topRight" state="frozen"/>
      <selection pane="topRight" activeCell="F25" sqref="F25"/>
    </sheetView>
  </sheetViews>
  <sheetFormatPr defaultColWidth="9" defaultRowHeight="14.4" x14ac:dyDescent="0.25"/>
  <cols>
    <col min="1" max="1" width="11.21875" customWidth="1"/>
    <col min="2" max="2" width="7.44140625" customWidth="1"/>
    <col min="3" max="3" width="7" customWidth="1"/>
    <col min="4" max="4" width="7.33203125" customWidth="1"/>
    <col min="5" max="5" width="6.5546875" customWidth="1"/>
    <col min="6" max="6" width="22.44140625" customWidth="1"/>
    <col min="7" max="7" width="17.109375" customWidth="1"/>
    <col min="8" max="8" width="19.109375" customWidth="1"/>
    <col min="9" max="9" width="15.33203125" customWidth="1"/>
  </cols>
  <sheetData>
    <row r="1" spans="1:13" ht="2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</row>
    <row r="2" spans="1:13" ht="43.05" customHeight="1" x14ac:dyDescent="0.25">
      <c r="A2" s="9" t="s">
        <v>1</v>
      </c>
      <c r="B2" s="9" t="s">
        <v>2</v>
      </c>
      <c r="C2" s="9"/>
      <c r="D2" s="9" t="s">
        <v>3</v>
      </c>
      <c r="E2" s="9"/>
      <c r="F2" s="9" t="s">
        <v>4</v>
      </c>
      <c r="G2" s="9"/>
      <c r="H2" s="9"/>
      <c r="I2" s="5"/>
    </row>
    <row r="3" spans="1:13" ht="45" customHeight="1" x14ac:dyDescent="0.25">
      <c r="A3" s="9"/>
      <c r="B3" s="2" t="s">
        <v>5</v>
      </c>
      <c r="C3" s="2" t="s">
        <v>6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spans="1:13" s="1" customFormat="1" ht="19.95" customHeight="1" x14ac:dyDescent="0.25">
      <c r="A4" s="3" t="s">
        <v>33</v>
      </c>
      <c r="B4" s="4">
        <f>C4/0.8</f>
        <v>22</v>
      </c>
      <c r="C4" s="4">
        <f>E4*1.1</f>
        <v>17.600000000000001</v>
      </c>
      <c r="D4" s="4">
        <f>E4/0.8</f>
        <v>20</v>
      </c>
      <c r="E4" s="4">
        <v>16</v>
      </c>
      <c r="F4" s="3" t="s">
        <v>12</v>
      </c>
      <c r="G4" s="3" t="s">
        <v>11</v>
      </c>
      <c r="H4" s="3">
        <v>3.16</v>
      </c>
      <c r="I4" s="6"/>
      <c r="J4"/>
      <c r="K4"/>
      <c r="L4"/>
      <c r="M4"/>
    </row>
    <row r="5" spans="1:13" s="1" customFormat="1" ht="19.95" customHeight="1" x14ac:dyDescent="0.25">
      <c r="A5" s="3" t="s">
        <v>34</v>
      </c>
      <c r="B5" s="4">
        <f t="shared" ref="B5:B24" si="0">C5/0.8</f>
        <v>27.5</v>
      </c>
      <c r="C5" s="4">
        <f t="shared" ref="C5:C24" si="1">E5*1.1</f>
        <v>22</v>
      </c>
      <c r="D5" s="4">
        <f t="shared" ref="D5:D24" si="2">E5/0.8</f>
        <v>25</v>
      </c>
      <c r="E5" s="4">
        <v>20</v>
      </c>
      <c r="F5" s="3" t="s">
        <v>13</v>
      </c>
      <c r="G5" s="3" t="s">
        <v>11</v>
      </c>
      <c r="H5" s="3">
        <v>3.16</v>
      </c>
      <c r="I5" s="6"/>
      <c r="J5"/>
      <c r="K5"/>
      <c r="L5"/>
      <c r="M5"/>
    </row>
    <row r="6" spans="1:13" s="1" customFormat="1" ht="19.95" customHeight="1" x14ac:dyDescent="0.25">
      <c r="A6" s="3" t="s">
        <v>35</v>
      </c>
      <c r="B6" s="4">
        <f t="shared" si="0"/>
        <v>33</v>
      </c>
      <c r="C6" s="4">
        <f t="shared" si="1"/>
        <v>26.400000000000002</v>
      </c>
      <c r="D6" s="4">
        <f t="shared" si="2"/>
        <v>30</v>
      </c>
      <c r="E6" s="4">
        <v>24</v>
      </c>
      <c r="F6" s="3" t="s">
        <v>13</v>
      </c>
      <c r="G6" s="3" t="s">
        <v>11</v>
      </c>
      <c r="H6" s="3">
        <v>3.16</v>
      </c>
      <c r="I6" s="6"/>
      <c r="J6"/>
      <c r="K6"/>
      <c r="L6"/>
      <c r="M6"/>
    </row>
    <row r="7" spans="1:13" s="1" customFormat="1" ht="19.95" customHeight="1" x14ac:dyDescent="0.25">
      <c r="A7" s="3" t="s">
        <v>36</v>
      </c>
      <c r="B7" s="4">
        <f t="shared" si="0"/>
        <v>44</v>
      </c>
      <c r="C7" s="4">
        <f t="shared" si="1"/>
        <v>35.200000000000003</v>
      </c>
      <c r="D7" s="4">
        <f t="shared" si="2"/>
        <v>40</v>
      </c>
      <c r="E7" s="4">
        <v>32</v>
      </c>
      <c r="F7" s="3" t="s">
        <v>14</v>
      </c>
      <c r="G7" s="3" t="s">
        <v>11</v>
      </c>
      <c r="H7" s="3">
        <v>3.16</v>
      </c>
      <c r="I7" s="6"/>
      <c r="J7"/>
      <c r="K7"/>
      <c r="L7"/>
      <c r="M7"/>
    </row>
    <row r="8" spans="1:13" s="1" customFormat="1" ht="19.95" customHeight="1" x14ac:dyDescent="0.25">
      <c r="A8" s="3" t="s">
        <v>37</v>
      </c>
      <c r="B8" s="4">
        <f t="shared" si="0"/>
        <v>55</v>
      </c>
      <c r="C8" s="4">
        <f t="shared" si="1"/>
        <v>44</v>
      </c>
      <c r="D8" s="4">
        <f t="shared" si="2"/>
        <v>50</v>
      </c>
      <c r="E8" s="4">
        <v>40</v>
      </c>
      <c r="F8" s="3" t="s">
        <v>15</v>
      </c>
      <c r="G8" s="3" t="s">
        <v>11</v>
      </c>
      <c r="H8" s="3">
        <v>3.16</v>
      </c>
      <c r="I8" s="6"/>
      <c r="J8"/>
      <c r="K8"/>
      <c r="L8"/>
      <c r="M8"/>
    </row>
    <row r="9" spans="1:13" s="1" customFormat="1" ht="19.95" customHeight="1" x14ac:dyDescent="0.25">
      <c r="A9" s="3" t="s">
        <v>38</v>
      </c>
      <c r="B9" s="4">
        <f t="shared" si="0"/>
        <v>66</v>
      </c>
      <c r="C9" s="4">
        <f t="shared" si="1"/>
        <v>52.800000000000004</v>
      </c>
      <c r="D9" s="4">
        <f t="shared" si="2"/>
        <v>60</v>
      </c>
      <c r="E9" s="4">
        <v>48</v>
      </c>
      <c r="F9" s="3" t="s">
        <v>16</v>
      </c>
      <c r="G9" s="3" t="s">
        <v>11</v>
      </c>
      <c r="H9" s="3">
        <v>4.04</v>
      </c>
      <c r="I9" s="6"/>
      <c r="J9"/>
      <c r="K9"/>
      <c r="L9"/>
      <c r="M9"/>
    </row>
    <row r="10" spans="1:13" s="1" customFormat="1" ht="19.95" customHeight="1" x14ac:dyDescent="0.25">
      <c r="A10" s="3" t="s">
        <v>66</v>
      </c>
      <c r="B10" s="4">
        <f t="shared" si="0"/>
        <v>80</v>
      </c>
      <c r="C10" s="4">
        <v>64</v>
      </c>
      <c r="D10" s="4">
        <f t="shared" si="2"/>
        <v>75</v>
      </c>
      <c r="E10" s="4">
        <v>60</v>
      </c>
      <c r="F10" s="3" t="s">
        <v>17</v>
      </c>
      <c r="G10" s="3" t="s">
        <v>11</v>
      </c>
      <c r="H10" s="3">
        <v>4.04</v>
      </c>
      <c r="I10" s="6"/>
      <c r="J10"/>
      <c r="K10"/>
      <c r="L10"/>
      <c r="M10"/>
    </row>
    <row r="11" spans="1:13" s="1" customFormat="1" ht="19.95" customHeight="1" x14ac:dyDescent="0.25">
      <c r="A11" s="3" t="s">
        <v>39</v>
      </c>
      <c r="B11" s="4">
        <f t="shared" si="0"/>
        <v>100</v>
      </c>
      <c r="C11" s="4">
        <v>80</v>
      </c>
      <c r="D11" s="4">
        <f t="shared" si="2"/>
        <v>90</v>
      </c>
      <c r="E11" s="4">
        <v>72</v>
      </c>
      <c r="F11" s="3" t="s">
        <v>18</v>
      </c>
      <c r="G11" s="3" t="s">
        <v>11</v>
      </c>
      <c r="H11" s="3">
        <v>4.04</v>
      </c>
      <c r="I11" s="6"/>
      <c r="J11"/>
      <c r="K11"/>
      <c r="L11"/>
      <c r="M11"/>
    </row>
    <row r="12" spans="1:13" s="1" customFormat="1" ht="19.8" customHeight="1" x14ac:dyDescent="0.25">
      <c r="A12" s="3" t="s">
        <v>40</v>
      </c>
      <c r="B12" s="4">
        <f t="shared" si="0"/>
        <v>110</v>
      </c>
      <c r="C12" s="4">
        <f t="shared" si="1"/>
        <v>88</v>
      </c>
      <c r="D12" s="4">
        <f t="shared" si="2"/>
        <v>100</v>
      </c>
      <c r="E12" s="4">
        <v>80</v>
      </c>
      <c r="F12" s="3" t="s">
        <v>19</v>
      </c>
      <c r="G12" s="3" t="s">
        <v>11</v>
      </c>
      <c r="H12" s="3">
        <v>4.76</v>
      </c>
      <c r="I12" s="6"/>
      <c r="J12"/>
      <c r="K12"/>
      <c r="L12"/>
      <c r="M12"/>
    </row>
    <row r="13" spans="1:13" s="1" customFormat="1" ht="19.8" customHeight="1" x14ac:dyDescent="0.25">
      <c r="A13" s="3" t="s">
        <v>41</v>
      </c>
      <c r="B13" s="4">
        <f t="shared" si="0"/>
        <v>125</v>
      </c>
      <c r="C13" s="4">
        <v>100</v>
      </c>
      <c r="D13" s="4">
        <f t="shared" si="2"/>
        <v>112.5</v>
      </c>
      <c r="E13" s="4">
        <v>90</v>
      </c>
      <c r="F13" s="3" t="s">
        <v>20</v>
      </c>
      <c r="G13" s="3" t="s">
        <v>11</v>
      </c>
      <c r="H13" s="3">
        <v>4.76</v>
      </c>
      <c r="I13" s="6"/>
      <c r="J13"/>
      <c r="K13"/>
      <c r="L13"/>
      <c r="M13"/>
    </row>
    <row r="14" spans="1:13" s="1" customFormat="1" ht="19.8" customHeight="1" x14ac:dyDescent="0.25">
      <c r="A14" s="3" t="s">
        <v>42</v>
      </c>
      <c r="B14" s="4">
        <f t="shared" si="0"/>
        <v>137.5</v>
      </c>
      <c r="C14" s="4">
        <f t="shared" si="1"/>
        <v>110.00000000000001</v>
      </c>
      <c r="D14" s="4">
        <f t="shared" si="2"/>
        <v>125</v>
      </c>
      <c r="E14" s="4">
        <v>100</v>
      </c>
      <c r="F14" s="3" t="s">
        <v>21</v>
      </c>
      <c r="G14" s="3" t="s">
        <v>11</v>
      </c>
      <c r="H14" s="3">
        <v>4.76</v>
      </c>
      <c r="I14" s="6"/>
      <c r="J14"/>
      <c r="K14"/>
      <c r="L14"/>
      <c r="M14"/>
    </row>
    <row r="15" spans="1:13" s="1" customFormat="1" ht="19.95" customHeight="1" x14ac:dyDescent="0.25">
      <c r="A15" s="3" t="s">
        <v>43</v>
      </c>
      <c r="B15" s="4">
        <f t="shared" si="0"/>
        <v>165</v>
      </c>
      <c r="C15" s="4">
        <f t="shared" si="1"/>
        <v>132</v>
      </c>
      <c r="D15" s="4">
        <f t="shared" si="2"/>
        <v>150</v>
      </c>
      <c r="E15" s="4">
        <v>120</v>
      </c>
      <c r="F15" s="3" t="s">
        <v>22</v>
      </c>
      <c r="G15" s="3" t="s">
        <v>32</v>
      </c>
      <c r="H15" s="3">
        <v>7.14</v>
      </c>
      <c r="I15" s="6"/>
      <c r="J15"/>
      <c r="K15"/>
      <c r="L15"/>
      <c r="M15"/>
    </row>
    <row r="16" spans="1:13" s="1" customFormat="1" ht="19.95" customHeight="1" x14ac:dyDescent="0.25">
      <c r="A16" s="3" t="s">
        <v>44</v>
      </c>
      <c r="B16" s="4">
        <f t="shared" si="0"/>
        <v>198</v>
      </c>
      <c r="C16" s="4">
        <f t="shared" si="1"/>
        <v>158.4</v>
      </c>
      <c r="D16" s="4">
        <f t="shared" si="2"/>
        <v>180</v>
      </c>
      <c r="E16" s="4">
        <v>144</v>
      </c>
      <c r="F16" s="3" t="s">
        <v>23</v>
      </c>
      <c r="G16" s="3" t="s">
        <v>32</v>
      </c>
      <c r="H16" s="3">
        <v>7.14</v>
      </c>
      <c r="I16" s="6"/>
      <c r="J16"/>
      <c r="K16"/>
      <c r="L16"/>
      <c r="M16"/>
    </row>
    <row r="17" spans="1:13" s="1" customFormat="1" ht="19.95" customHeight="1" x14ac:dyDescent="0.25">
      <c r="A17" s="3" t="s">
        <v>45</v>
      </c>
      <c r="B17" s="4">
        <f t="shared" si="0"/>
        <v>206.25</v>
      </c>
      <c r="C17" s="4">
        <f t="shared" si="1"/>
        <v>165</v>
      </c>
      <c r="D17" s="4">
        <f t="shared" si="2"/>
        <v>187.5</v>
      </c>
      <c r="E17" s="4">
        <v>150</v>
      </c>
      <c r="F17" s="3" t="s">
        <v>24</v>
      </c>
      <c r="G17" s="3" t="s">
        <v>32</v>
      </c>
      <c r="H17" s="3">
        <v>7.14</v>
      </c>
      <c r="I17" s="6"/>
      <c r="J17"/>
      <c r="K17"/>
      <c r="L17"/>
      <c r="M17"/>
    </row>
    <row r="18" spans="1:13" s="1" customFormat="1" ht="19.95" customHeight="1" x14ac:dyDescent="0.25">
      <c r="A18" s="3" t="s">
        <v>46</v>
      </c>
      <c r="B18" s="4">
        <f t="shared" si="0"/>
        <v>220</v>
      </c>
      <c r="C18" s="4">
        <f t="shared" si="1"/>
        <v>176</v>
      </c>
      <c r="D18" s="4">
        <f t="shared" si="2"/>
        <v>200</v>
      </c>
      <c r="E18" s="4">
        <v>160</v>
      </c>
      <c r="F18" s="3" t="s">
        <v>25</v>
      </c>
      <c r="G18" s="3" t="s">
        <v>32</v>
      </c>
      <c r="H18" s="3">
        <v>7.14</v>
      </c>
      <c r="I18" s="6"/>
      <c r="J18"/>
      <c r="K18"/>
      <c r="L18"/>
      <c r="M18"/>
    </row>
    <row r="19" spans="1:13" s="1" customFormat="1" ht="19.95" customHeight="1" x14ac:dyDescent="0.25">
      <c r="A19" s="3" t="s">
        <v>47</v>
      </c>
      <c r="B19" s="4">
        <f t="shared" si="0"/>
        <v>275</v>
      </c>
      <c r="C19" s="4">
        <f t="shared" si="1"/>
        <v>220.00000000000003</v>
      </c>
      <c r="D19" s="4">
        <f t="shared" si="2"/>
        <v>250</v>
      </c>
      <c r="E19" s="4">
        <v>200</v>
      </c>
      <c r="F19" s="3" t="s">
        <v>26</v>
      </c>
      <c r="G19" s="3" t="s">
        <v>32</v>
      </c>
      <c r="H19" s="3">
        <v>7.8</v>
      </c>
      <c r="I19" s="6"/>
      <c r="J19"/>
      <c r="K19"/>
      <c r="L19"/>
      <c r="M19"/>
    </row>
    <row r="20" spans="1:13" ht="19.95" customHeight="1" x14ac:dyDescent="0.25">
      <c r="A20" s="3" t="s">
        <v>48</v>
      </c>
      <c r="B20" s="4">
        <f t="shared" si="0"/>
        <v>330</v>
      </c>
      <c r="C20" s="4">
        <f t="shared" si="1"/>
        <v>264</v>
      </c>
      <c r="D20" s="4">
        <f t="shared" si="2"/>
        <v>300</v>
      </c>
      <c r="E20" s="4">
        <v>240</v>
      </c>
      <c r="F20" s="3" t="s">
        <v>27</v>
      </c>
      <c r="G20" s="3" t="s">
        <v>32</v>
      </c>
      <c r="H20" s="3">
        <v>8.6999999999999993</v>
      </c>
      <c r="I20" s="6"/>
    </row>
    <row r="21" spans="1:13" s="1" customFormat="1" ht="19.95" customHeight="1" x14ac:dyDescent="0.25">
      <c r="A21" s="3" t="s">
        <v>49</v>
      </c>
      <c r="B21" s="4">
        <f t="shared" si="0"/>
        <v>357.5</v>
      </c>
      <c r="C21" s="4">
        <f t="shared" si="1"/>
        <v>286</v>
      </c>
      <c r="D21" s="4">
        <f t="shared" si="2"/>
        <v>325</v>
      </c>
      <c r="E21" s="4">
        <v>260</v>
      </c>
      <c r="F21" s="3" t="s">
        <v>28</v>
      </c>
      <c r="G21" s="3" t="s">
        <v>32</v>
      </c>
      <c r="H21" s="3">
        <v>12.1</v>
      </c>
      <c r="I21" s="6"/>
      <c r="J21"/>
      <c r="K21"/>
      <c r="L21"/>
      <c r="M21"/>
    </row>
    <row r="22" spans="1:13" s="1" customFormat="1" ht="19.95" customHeight="1" x14ac:dyDescent="0.25">
      <c r="A22" s="3" t="s">
        <v>67</v>
      </c>
      <c r="B22" s="4">
        <f t="shared" si="0"/>
        <v>400</v>
      </c>
      <c r="C22" s="4">
        <v>320</v>
      </c>
      <c r="D22" s="4">
        <f t="shared" si="2"/>
        <v>375</v>
      </c>
      <c r="E22" s="4">
        <v>300</v>
      </c>
      <c r="F22" s="3" t="s">
        <v>29</v>
      </c>
      <c r="G22" s="3" t="s">
        <v>32</v>
      </c>
      <c r="H22" s="3">
        <v>12.1</v>
      </c>
      <c r="I22" s="6"/>
      <c r="J22"/>
      <c r="K22"/>
      <c r="L22"/>
      <c r="M22"/>
    </row>
    <row r="23" spans="1:13" ht="19.95" customHeight="1" x14ac:dyDescent="0.25">
      <c r="A23" s="3" t="s">
        <v>51</v>
      </c>
      <c r="B23" s="4">
        <f t="shared" si="0"/>
        <v>500</v>
      </c>
      <c r="C23" s="4">
        <v>400</v>
      </c>
      <c r="D23" s="4">
        <f t="shared" si="2"/>
        <v>450</v>
      </c>
      <c r="E23" s="4">
        <v>360</v>
      </c>
      <c r="F23" s="3" t="s">
        <v>30</v>
      </c>
      <c r="G23" s="3" t="s">
        <v>32</v>
      </c>
      <c r="H23" s="3">
        <v>13</v>
      </c>
      <c r="I23" s="6"/>
    </row>
    <row r="24" spans="1:13" s="1" customFormat="1" ht="19.95" customHeight="1" x14ac:dyDescent="0.25">
      <c r="A24" s="3" t="s">
        <v>52</v>
      </c>
      <c r="B24" s="4">
        <f t="shared" si="0"/>
        <v>550</v>
      </c>
      <c r="C24" s="4">
        <f t="shared" si="1"/>
        <v>440.00000000000006</v>
      </c>
      <c r="D24" s="4">
        <f t="shared" si="2"/>
        <v>500</v>
      </c>
      <c r="E24" s="4">
        <v>400</v>
      </c>
      <c r="F24" s="3" t="s">
        <v>31</v>
      </c>
      <c r="G24" s="3" t="s">
        <v>32</v>
      </c>
      <c r="H24" s="3">
        <v>13</v>
      </c>
      <c r="I24" s="6"/>
      <c r="J24"/>
      <c r="K24"/>
      <c r="L24"/>
      <c r="M24"/>
    </row>
    <row r="25" spans="1:13" x14ac:dyDescent="0.25">
      <c r="I25" s="7"/>
    </row>
    <row r="26" spans="1:13" x14ac:dyDescent="0.25">
      <c r="I26" s="7"/>
    </row>
    <row r="27" spans="1:13" x14ac:dyDescent="0.25">
      <c r="I27" s="7"/>
    </row>
    <row r="28" spans="1:13" x14ac:dyDescent="0.25">
      <c r="I28" s="7"/>
    </row>
    <row r="29" spans="1:13" x14ac:dyDescent="0.25">
      <c r="I29" s="7"/>
    </row>
    <row r="30" spans="1:13" x14ac:dyDescent="0.25">
      <c r="I30" s="7"/>
    </row>
  </sheetData>
  <mergeCells count="5">
    <mergeCell ref="A1:I1"/>
    <mergeCell ref="B2:C2"/>
    <mergeCell ref="D2:E2"/>
    <mergeCell ref="F2:H2"/>
    <mergeCell ref="A2:A3"/>
  </mergeCells>
  <phoneticPr fontId="5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9"/>
  <sheetViews>
    <sheetView workbookViewId="0">
      <selection activeCell="E22" sqref="E22"/>
    </sheetView>
  </sheetViews>
  <sheetFormatPr defaultColWidth="9" defaultRowHeight="14.4" x14ac:dyDescent="0.25"/>
  <cols>
    <col min="1" max="1" width="11.21875" customWidth="1"/>
    <col min="2" max="2" width="7.44140625" customWidth="1"/>
    <col min="3" max="3" width="7" customWidth="1"/>
    <col min="4" max="4" width="7.33203125" customWidth="1"/>
    <col min="5" max="5" width="6.5546875" customWidth="1"/>
    <col min="6" max="6" width="22.44140625" customWidth="1"/>
    <col min="7" max="7" width="17.109375" customWidth="1"/>
    <col min="8" max="8" width="19.109375" customWidth="1"/>
    <col min="9" max="9" width="15.33203125" customWidth="1"/>
  </cols>
  <sheetData>
    <row r="1" spans="1:13" ht="27" customHeight="1" x14ac:dyDescent="0.25">
      <c r="A1" s="8" t="s">
        <v>53</v>
      </c>
      <c r="B1" s="8"/>
      <c r="C1" s="8"/>
      <c r="D1" s="8"/>
      <c r="E1" s="8"/>
      <c r="F1" s="8"/>
      <c r="G1" s="8"/>
      <c r="H1" s="8"/>
      <c r="I1" s="8"/>
    </row>
    <row r="2" spans="1:13" ht="43.05" customHeight="1" x14ac:dyDescent="0.25">
      <c r="A2" s="9" t="s">
        <v>54</v>
      </c>
      <c r="B2" s="9" t="s">
        <v>2</v>
      </c>
      <c r="C2" s="9"/>
      <c r="D2" s="9" t="s">
        <v>3</v>
      </c>
      <c r="E2" s="9"/>
      <c r="F2" s="9" t="s">
        <v>4</v>
      </c>
      <c r="G2" s="9"/>
      <c r="H2" s="9"/>
      <c r="I2" s="5"/>
    </row>
    <row r="3" spans="1:13" ht="45" customHeight="1" x14ac:dyDescent="0.25">
      <c r="A3" s="9"/>
      <c r="B3" s="2" t="s">
        <v>5</v>
      </c>
      <c r="C3" s="2" t="s">
        <v>6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spans="1:13" s="1" customFormat="1" ht="19.95" customHeight="1" x14ac:dyDescent="0.25">
      <c r="A4" s="3" t="s">
        <v>34</v>
      </c>
      <c r="B4" s="4">
        <f>C4/0.8</f>
        <v>27.5</v>
      </c>
      <c r="C4" s="4">
        <f>E4*1.1</f>
        <v>22</v>
      </c>
      <c r="D4" s="4">
        <f>E4/0.8</f>
        <v>25</v>
      </c>
      <c r="E4" s="4">
        <v>20</v>
      </c>
      <c r="F4" s="3" t="s">
        <v>12</v>
      </c>
      <c r="G4" s="3" t="s">
        <v>11</v>
      </c>
      <c r="H4" s="3">
        <v>3.16</v>
      </c>
      <c r="I4" s="6"/>
      <c r="J4"/>
      <c r="K4"/>
      <c r="L4"/>
      <c r="M4"/>
    </row>
    <row r="5" spans="1:13" s="1" customFormat="1" ht="19.95" customHeight="1" x14ac:dyDescent="0.25">
      <c r="A5" s="3" t="s">
        <v>64</v>
      </c>
      <c r="B5" s="4">
        <f t="shared" ref="B5:B23" si="0">C5/0.8</f>
        <v>38.5</v>
      </c>
      <c r="C5" s="4">
        <f t="shared" ref="C5:C23" si="1">E5*1.1</f>
        <v>30.800000000000004</v>
      </c>
      <c r="D5" s="4">
        <f t="shared" ref="D5:D23" si="2">E5/0.8</f>
        <v>35</v>
      </c>
      <c r="E5" s="4">
        <v>28</v>
      </c>
      <c r="F5" s="3" t="s">
        <v>13</v>
      </c>
      <c r="G5" s="3" t="s">
        <v>11</v>
      </c>
      <c r="H5" s="3">
        <v>3.16</v>
      </c>
      <c r="I5" s="6"/>
      <c r="J5"/>
      <c r="K5"/>
      <c r="L5"/>
      <c r="M5"/>
    </row>
    <row r="6" spans="1:13" s="1" customFormat="1" ht="19.95" customHeight="1" x14ac:dyDescent="0.25">
      <c r="A6" s="3" t="s">
        <v>65</v>
      </c>
      <c r="B6" s="4">
        <f t="shared" si="0"/>
        <v>49.5</v>
      </c>
      <c r="C6" s="4">
        <f t="shared" si="1"/>
        <v>39.6</v>
      </c>
      <c r="D6" s="4">
        <f t="shared" si="2"/>
        <v>45</v>
      </c>
      <c r="E6" s="4">
        <v>36</v>
      </c>
      <c r="F6" s="3" t="s">
        <v>14</v>
      </c>
      <c r="G6" s="3" t="s">
        <v>11</v>
      </c>
      <c r="H6" s="3">
        <v>3.16</v>
      </c>
      <c r="I6" s="6"/>
      <c r="J6"/>
      <c r="K6"/>
      <c r="L6"/>
      <c r="M6"/>
    </row>
    <row r="7" spans="1:13" s="1" customFormat="1" ht="19.95" customHeight="1" x14ac:dyDescent="0.25">
      <c r="A7" s="3" t="s">
        <v>38</v>
      </c>
      <c r="B7" s="4">
        <f t="shared" si="0"/>
        <v>66</v>
      </c>
      <c r="C7" s="4">
        <f t="shared" si="1"/>
        <v>52.800000000000004</v>
      </c>
      <c r="D7" s="4">
        <f t="shared" si="2"/>
        <v>60</v>
      </c>
      <c r="E7" s="4">
        <v>48</v>
      </c>
      <c r="F7" s="3" t="s">
        <v>15</v>
      </c>
      <c r="G7" s="3" t="s">
        <v>11</v>
      </c>
      <c r="H7" s="3">
        <v>3.16</v>
      </c>
      <c r="I7" s="6"/>
      <c r="J7"/>
      <c r="K7"/>
      <c r="L7"/>
      <c r="M7"/>
    </row>
    <row r="8" spans="1:13" s="1" customFormat="1" ht="19.95" customHeight="1" x14ac:dyDescent="0.25">
      <c r="A8" s="3" t="s">
        <v>55</v>
      </c>
      <c r="B8" s="4">
        <f t="shared" si="0"/>
        <v>77</v>
      </c>
      <c r="C8" s="4">
        <f t="shared" si="1"/>
        <v>61.600000000000009</v>
      </c>
      <c r="D8" s="4">
        <f t="shared" si="2"/>
        <v>70</v>
      </c>
      <c r="E8" s="4">
        <v>56</v>
      </c>
      <c r="F8" s="3" t="s">
        <v>16</v>
      </c>
      <c r="G8" s="3" t="s">
        <v>11</v>
      </c>
      <c r="H8" s="3">
        <v>4.04</v>
      </c>
      <c r="I8" s="6"/>
      <c r="J8"/>
      <c r="K8"/>
      <c r="L8"/>
      <c r="M8"/>
    </row>
    <row r="9" spans="1:13" s="1" customFormat="1" ht="19.95" customHeight="1" x14ac:dyDescent="0.25">
      <c r="A9" s="3" t="s">
        <v>56</v>
      </c>
      <c r="B9" s="4">
        <v>90</v>
      </c>
      <c r="C9" s="4">
        <f t="shared" si="1"/>
        <v>71.5</v>
      </c>
      <c r="D9" s="4">
        <f t="shared" si="2"/>
        <v>81.25</v>
      </c>
      <c r="E9" s="4">
        <v>65</v>
      </c>
      <c r="F9" s="3" t="s">
        <v>17</v>
      </c>
      <c r="G9" s="3" t="s">
        <v>11</v>
      </c>
      <c r="H9" s="3">
        <v>4.04</v>
      </c>
      <c r="I9" s="6"/>
      <c r="J9"/>
      <c r="K9"/>
      <c r="L9"/>
      <c r="M9"/>
    </row>
    <row r="10" spans="1:13" s="1" customFormat="1" ht="19.95" customHeight="1" x14ac:dyDescent="0.25">
      <c r="A10" s="3" t="s">
        <v>40</v>
      </c>
      <c r="B10" s="4">
        <f t="shared" si="0"/>
        <v>110</v>
      </c>
      <c r="C10" s="4">
        <f t="shared" si="1"/>
        <v>88</v>
      </c>
      <c r="D10" s="4">
        <f t="shared" si="2"/>
        <v>100</v>
      </c>
      <c r="E10" s="4">
        <v>80</v>
      </c>
      <c r="F10" s="3" t="s">
        <v>18</v>
      </c>
      <c r="G10" s="3" t="s">
        <v>11</v>
      </c>
      <c r="H10" s="3">
        <v>4.04</v>
      </c>
      <c r="I10" s="6"/>
      <c r="J10"/>
      <c r="K10"/>
      <c r="L10"/>
      <c r="M10"/>
    </row>
    <row r="11" spans="1:13" s="1" customFormat="1" ht="19.8" customHeight="1" x14ac:dyDescent="0.25">
      <c r="A11" s="3" t="s">
        <v>41</v>
      </c>
      <c r="B11" s="4">
        <f t="shared" si="0"/>
        <v>125.125</v>
      </c>
      <c r="C11" s="4">
        <f t="shared" si="1"/>
        <v>100.10000000000001</v>
      </c>
      <c r="D11" s="4">
        <f t="shared" si="2"/>
        <v>113.75</v>
      </c>
      <c r="E11" s="4">
        <v>91</v>
      </c>
      <c r="F11" s="3" t="s">
        <v>19</v>
      </c>
      <c r="G11" s="3" t="s">
        <v>11</v>
      </c>
      <c r="H11" s="3">
        <v>4.76</v>
      </c>
      <c r="I11" s="6"/>
      <c r="J11"/>
      <c r="K11"/>
      <c r="L11"/>
      <c r="M11"/>
    </row>
    <row r="12" spans="1:13" s="1" customFormat="1" ht="19.8" customHeight="1" x14ac:dyDescent="0.25">
      <c r="A12" s="3" t="s">
        <v>42</v>
      </c>
      <c r="B12" s="4">
        <f t="shared" si="0"/>
        <v>137.5</v>
      </c>
      <c r="C12" s="4">
        <f t="shared" si="1"/>
        <v>110.00000000000001</v>
      </c>
      <c r="D12" s="4">
        <f t="shared" si="2"/>
        <v>125</v>
      </c>
      <c r="E12" s="4">
        <v>100</v>
      </c>
      <c r="F12" s="3" t="s">
        <v>20</v>
      </c>
      <c r="G12" s="3" t="s">
        <v>11</v>
      </c>
      <c r="H12" s="3">
        <v>4.76</v>
      </c>
      <c r="I12" s="6"/>
      <c r="J12"/>
      <c r="K12"/>
      <c r="L12"/>
      <c r="M12"/>
    </row>
    <row r="13" spans="1:13" s="1" customFormat="1" ht="19.8" customHeight="1" x14ac:dyDescent="0.25">
      <c r="A13" s="3" t="s">
        <v>57</v>
      </c>
      <c r="B13" s="4">
        <f t="shared" si="0"/>
        <v>150</v>
      </c>
      <c r="C13" s="4">
        <v>120</v>
      </c>
      <c r="D13" s="4">
        <f t="shared" si="2"/>
        <v>137.5</v>
      </c>
      <c r="E13" s="4">
        <v>110</v>
      </c>
      <c r="F13" s="3" t="s">
        <v>21</v>
      </c>
      <c r="G13" s="3" t="s">
        <v>11</v>
      </c>
      <c r="H13" s="3">
        <v>4.76</v>
      </c>
      <c r="I13" s="6"/>
      <c r="J13"/>
      <c r="K13"/>
      <c r="L13"/>
      <c r="M13"/>
    </row>
    <row r="14" spans="1:13" s="1" customFormat="1" ht="19.95" customHeight="1" x14ac:dyDescent="0.25">
      <c r="A14" s="3" t="s">
        <v>58</v>
      </c>
      <c r="B14" s="4">
        <f t="shared" si="0"/>
        <v>180</v>
      </c>
      <c r="C14" s="4">
        <v>144</v>
      </c>
      <c r="D14" s="4">
        <f t="shared" si="2"/>
        <v>167.5</v>
      </c>
      <c r="E14" s="4">
        <v>134</v>
      </c>
      <c r="F14" s="3" t="s">
        <v>22</v>
      </c>
      <c r="G14" s="3" t="s">
        <v>32</v>
      </c>
      <c r="H14" s="3">
        <v>7.14</v>
      </c>
      <c r="I14" s="6"/>
      <c r="J14"/>
      <c r="K14"/>
      <c r="L14"/>
      <c r="M14"/>
    </row>
    <row r="15" spans="1:13" s="1" customFormat="1" ht="19.95" customHeight="1" x14ac:dyDescent="0.25">
      <c r="A15" s="3" t="s">
        <v>46</v>
      </c>
      <c r="B15" s="4">
        <f t="shared" si="0"/>
        <v>220</v>
      </c>
      <c r="C15" s="4">
        <f t="shared" si="1"/>
        <v>176</v>
      </c>
      <c r="D15" s="4">
        <f t="shared" si="2"/>
        <v>200</v>
      </c>
      <c r="E15" s="4">
        <v>160</v>
      </c>
      <c r="F15" s="3" t="s">
        <v>23</v>
      </c>
      <c r="G15" s="3" t="s">
        <v>32</v>
      </c>
      <c r="H15" s="3">
        <v>7.14</v>
      </c>
      <c r="I15" s="6"/>
      <c r="J15"/>
      <c r="K15"/>
      <c r="L15"/>
      <c r="M15"/>
    </row>
    <row r="16" spans="1:13" s="1" customFormat="1" ht="19.95" customHeight="1" x14ac:dyDescent="0.25">
      <c r="A16" s="3" t="s">
        <v>59</v>
      </c>
      <c r="B16" s="4">
        <f t="shared" si="0"/>
        <v>230</v>
      </c>
      <c r="C16" s="4">
        <v>184</v>
      </c>
      <c r="D16" s="4">
        <f t="shared" si="2"/>
        <v>210</v>
      </c>
      <c r="E16" s="4">
        <v>168</v>
      </c>
      <c r="F16" s="3" t="s">
        <v>24</v>
      </c>
      <c r="G16" s="3" t="s">
        <v>32</v>
      </c>
      <c r="H16" s="3">
        <v>7.14</v>
      </c>
      <c r="I16" s="6"/>
      <c r="J16"/>
      <c r="K16"/>
      <c r="L16"/>
      <c r="M16"/>
    </row>
    <row r="17" spans="1:13" s="1" customFormat="1" ht="19.95" customHeight="1" x14ac:dyDescent="0.25">
      <c r="A17" s="3" t="s">
        <v>60</v>
      </c>
      <c r="B17" s="4">
        <f t="shared" si="0"/>
        <v>242.00000000000003</v>
      </c>
      <c r="C17" s="4">
        <f t="shared" si="1"/>
        <v>193.60000000000002</v>
      </c>
      <c r="D17" s="4">
        <f t="shared" si="2"/>
        <v>220</v>
      </c>
      <c r="E17" s="4">
        <v>176</v>
      </c>
      <c r="F17" s="3" t="s">
        <v>25</v>
      </c>
      <c r="G17" s="3" t="s">
        <v>32</v>
      </c>
      <c r="H17" s="3">
        <v>7.14</v>
      </c>
      <c r="I17" s="6"/>
      <c r="J17"/>
      <c r="K17"/>
      <c r="L17"/>
      <c r="M17"/>
    </row>
    <row r="18" spans="1:13" s="1" customFormat="1" ht="19.95" customHeight="1" x14ac:dyDescent="0.25">
      <c r="A18" s="3" t="s">
        <v>61</v>
      </c>
      <c r="B18" s="4">
        <f t="shared" si="0"/>
        <v>285</v>
      </c>
      <c r="C18" s="4">
        <v>228</v>
      </c>
      <c r="D18" s="4">
        <f t="shared" si="2"/>
        <v>265</v>
      </c>
      <c r="E18" s="4">
        <v>212</v>
      </c>
      <c r="F18" s="3" t="s">
        <v>26</v>
      </c>
      <c r="G18" s="3" t="s">
        <v>32</v>
      </c>
      <c r="H18" s="3">
        <v>7.8</v>
      </c>
      <c r="I18" s="6"/>
      <c r="J18"/>
      <c r="K18"/>
      <c r="L18"/>
      <c r="M18"/>
    </row>
    <row r="19" spans="1:13" ht="19.95" customHeight="1" x14ac:dyDescent="0.25">
      <c r="A19" s="3" t="s">
        <v>62</v>
      </c>
      <c r="B19" s="4">
        <f t="shared" si="0"/>
        <v>350</v>
      </c>
      <c r="C19" s="4">
        <v>280</v>
      </c>
      <c r="D19" s="4">
        <f t="shared" si="2"/>
        <v>320</v>
      </c>
      <c r="E19" s="4">
        <v>256</v>
      </c>
      <c r="F19" s="3" t="s">
        <v>27</v>
      </c>
      <c r="G19" s="3" t="s">
        <v>32</v>
      </c>
      <c r="H19" s="3">
        <v>8.6999999999999993</v>
      </c>
      <c r="I19" s="6"/>
    </row>
    <row r="20" spans="1:13" s="1" customFormat="1" ht="19.95" customHeight="1" x14ac:dyDescent="0.25">
      <c r="A20" s="3" t="s">
        <v>50</v>
      </c>
      <c r="B20" s="4">
        <f t="shared" si="0"/>
        <v>412.5</v>
      </c>
      <c r="C20" s="4">
        <f t="shared" si="1"/>
        <v>330</v>
      </c>
      <c r="D20" s="4">
        <f t="shared" si="2"/>
        <v>375</v>
      </c>
      <c r="E20" s="4">
        <v>300</v>
      </c>
      <c r="F20" s="3" t="s">
        <v>28</v>
      </c>
      <c r="G20" s="3" t="s">
        <v>32</v>
      </c>
      <c r="H20" s="3">
        <v>12.1</v>
      </c>
      <c r="I20" s="6"/>
      <c r="J20"/>
      <c r="K20"/>
      <c r="L20"/>
      <c r="M20"/>
    </row>
    <row r="21" spans="1:13" s="1" customFormat="1" ht="19.95" customHeight="1" x14ac:dyDescent="0.25">
      <c r="A21" s="3" t="s">
        <v>63</v>
      </c>
      <c r="B21" s="4">
        <f t="shared" si="0"/>
        <v>437.5</v>
      </c>
      <c r="C21" s="4">
        <v>350</v>
      </c>
      <c r="D21" s="4">
        <f t="shared" si="2"/>
        <v>400</v>
      </c>
      <c r="E21" s="4">
        <v>320</v>
      </c>
      <c r="F21" s="3" t="s">
        <v>29</v>
      </c>
      <c r="G21" s="3" t="s">
        <v>32</v>
      </c>
      <c r="H21" s="3">
        <v>12.1</v>
      </c>
      <c r="I21" s="6"/>
      <c r="J21"/>
      <c r="K21"/>
      <c r="L21"/>
      <c r="M21"/>
    </row>
    <row r="22" spans="1:13" ht="19.95" customHeight="1" x14ac:dyDescent="0.25">
      <c r="A22" s="3" t="s">
        <v>51</v>
      </c>
      <c r="B22" s="4">
        <f t="shared" si="0"/>
        <v>500</v>
      </c>
      <c r="C22" s="4">
        <v>400</v>
      </c>
      <c r="D22" s="4">
        <f t="shared" si="2"/>
        <v>450</v>
      </c>
      <c r="E22" s="4">
        <v>360</v>
      </c>
      <c r="F22" s="3" t="s">
        <v>30</v>
      </c>
      <c r="G22" s="3" t="s">
        <v>32</v>
      </c>
      <c r="H22" s="3">
        <v>13</v>
      </c>
      <c r="I22" s="6"/>
    </row>
    <row r="23" spans="1:13" s="1" customFormat="1" ht="19.95" customHeight="1" x14ac:dyDescent="0.25">
      <c r="A23" s="3" t="s">
        <v>52</v>
      </c>
      <c r="B23" s="4">
        <f t="shared" si="0"/>
        <v>550</v>
      </c>
      <c r="C23" s="4">
        <f t="shared" si="1"/>
        <v>440.00000000000006</v>
      </c>
      <c r="D23" s="4">
        <f t="shared" si="2"/>
        <v>500</v>
      </c>
      <c r="E23" s="4">
        <v>400</v>
      </c>
      <c r="F23" s="3" t="s">
        <v>31</v>
      </c>
      <c r="G23" s="3" t="s">
        <v>32</v>
      </c>
      <c r="H23" s="3">
        <v>13</v>
      </c>
      <c r="I23" s="6"/>
      <c r="J23"/>
      <c r="K23"/>
      <c r="L23"/>
      <c r="M23"/>
    </row>
    <row r="24" spans="1:13" x14ac:dyDescent="0.25">
      <c r="I24" s="7"/>
    </row>
    <row r="25" spans="1:13" x14ac:dyDescent="0.25">
      <c r="I25" s="7"/>
    </row>
    <row r="26" spans="1:13" x14ac:dyDescent="0.25">
      <c r="I26" s="7"/>
    </row>
    <row r="27" spans="1:13" x14ac:dyDescent="0.25">
      <c r="I27" s="7"/>
    </row>
    <row r="28" spans="1:13" x14ac:dyDescent="0.25">
      <c r="I28" s="7"/>
    </row>
    <row r="29" spans="1:13" x14ac:dyDescent="0.25">
      <c r="I29" s="7"/>
    </row>
  </sheetData>
  <mergeCells count="5">
    <mergeCell ref="A1:I1"/>
    <mergeCell ref="B2:C2"/>
    <mergeCell ref="D2:E2"/>
    <mergeCell ref="F2:H2"/>
    <mergeCell ref="A2:A3"/>
  </mergeCells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50HZ</vt:lpstr>
      <vt:lpstr>60HZ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Ricky Yu</cp:lastModifiedBy>
  <dcterms:created xsi:type="dcterms:W3CDTF">2017-03-16T05:20:00Z</dcterms:created>
  <dcterms:modified xsi:type="dcterms:W3CDTF">2024-03-30T01:42:21Z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4BD9D35764954046BF3F0D011FAD25B6_12</vt:lpwstr>
  </property>
</Properties>
</file>