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 codeName="ThisWorkbook"/>
  <mc:AlternateContent xmlns:mc="http://schemas.openxmlformats.org/markup-compatibility/2006">
    <mc:Choice Requires="x15">
      <x15ac:absPath xmlns:x15ac="http://schemas.microsoft.com/office/spreadsheetml/2010/11/ac" url="\\192.168.0.109\公司共享文件夹\独立站素材\资料包-福建恒冠机电设备有限公司\资料包-福建恒冠机电设备有限公司\164主题基础资料包\3、产品资料包\英文站示例\2、产品详情（产品类别名称+产品图片+产品详细介绍信息\ISUZU Series\"/>
    </mc:Choice>
  </mc:AlternateContent>
  <xr:revisionPtr revIDLastSave="0" documentId="13_ncr:1_{77E372A5-2A5F-41E6-A032-66DDFF2BA886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50HZ" sheetId="1" r:id="rId1"/>
    <sheet name="60HZ" sheetId="2" r:id="rId2"/>
  </sheets>
  <calcPr calcId="191029"/>
</workbook>
</file>

<file path=xl/calcChain.xml><?xml version="1.0" encoding="utf-8"?>
<calcChain xmlns="http://schemas.openxmlformats.org/spreadsheetml/2006/main">
  <c r="C12" i="2" l="1"/>
  <c r="C11" i="2"/>
  <c r="C10" i="2"/>
  <c r="C9" i="2"/>
  <c r="B9" i="2" s="1"/>
  <c r="D13" i="2"/>
  <c r="B13" i="2"/>
  <c r="D12" i="2"/>
  <c r="B12" i="2"/>
  <c r="D11" i="2"/>
  <c r="B11" i="2"/>
  <c r="D10" i="2"/>
  <c r="B10" i="2"/>
  <c r="D9" i="2"/>
  <c r="D8" i="2"/>
  <c r="B8" i="2"/>
  <c r="D7" i="2"/>
  <c r="C7" i="2"/>
  <c r="B7" i="2" s="1"/>
  <c r="D6" i="2"/>
  <c r="C6" i="2"/>
  <c r="B6" i="2"/>
  <c r="D5" i="2"/>
  <c r="C5" i="2"/>
  <c r="B5" i="2" s="1"/>
  <c r="D4" i="2"/>
  <c r="C4" i="2"/>
  <c r="B4" i="2" s="1"/>
  <c r="D5" i="1"/>
  <c r="D6" i="1"/>
  <c r="D7" i="1"/>
  <c r="D8" i="1"/>
  <c r="D9" i="1"/>
  <c r="D10" i="1"/>
  <c r="D11" i="1"/>
  <c r="D12" i="1"/>
  <c r="D13" i="1"/>
  <c r="C5" i="1"/>
  <c r="B5" i="1" s="1"/>
  <c r="C6" i="1"/>
  <c r="B6" i="1" s="1"/>
  <c r="C7" i="1"/>
  <c r="B7" i="1" s="1"/>
  <c r="B8" i="1"/>
  <c r="C9" i="1"/>
  <c r="B9" i="1" s="1"/>
  <c r="C10" i="1"/>
  <c r="B10" i="1" s="1"/>
  <c r="C11" i="1"/>
  <c r="B11" i="1" s="1"/>
  <c r="C12" i="1"/>
  <c r="B12" i="1" s="1"/>
  <c r="C13" i="1"/>
  <c r="B13" i="1" s="1"/>
  <c r="D4" i="1"/>
  <c r="C4" i="1"/>
  <c r="B4" i="1" s="1"/>
</calcChain>
</file>

<file path=xl/sharedStrings.xml><?xml version="1.0" encoding="utf-8"?>
<sst xmlns="http://schemas.openxmlformats.org/spreadsheetml/2006/main" count="108" uniqueCount="43">
  <si>
    <t>50HZ Model list</t>
  </si>
  <si>
    <t>Model</t>
  </si>
  <si>
    <t>Standby Power</t>
  </si>
  <si>
    <t>Prime Power</t>
  </si>
  <si>
    <t>Engine</t>
  </si>
  <si>
    <t>Kva</t>
  </si>
  <si>
    <t>Kw</t>
  </si>
  <si>
    <t>Engine Model</t>
  </si>
  <si>
    <t>No. of Cylinder</t>
  </si>
  <si>
    <t xml:space="preserve">Displacement(L)        </t>
  </si>
  <si>
    <t>Download</t>
  </si>
  <si>
    <t>4 L</t>
  </si>
  <si>
    <t>60HZ Model list</t>
    <phoneticPr fontId="5" type="noConversion"/>
  </si>
  <si>
    <t>JE493DB-04</t>
  </si>
  <si>
    <t>JE493DB-02</t>
  </si>
  <si>
    <t>JE493ZDB-04</t>
  </si>
  <si>
    <t>JE493ZLDB-02</t>
  </si>
  <si>
    <t>JE493ZLDC-02</t>
  </si>
  <si>
    <t>JE493DBE-04</t>
  </si>
  <si>
    <t>JE493DBE-02</t>
  </si>
  <si>
    <t>JE493ZDBE-04</t>
  </si>
  <si>
    <t>JE493ZLDBE-02</t>
  </si>
  <si>
    <t>JE493ZLDCE-02</t>
  </si>
  <si>
    <t>WTA-IS22</t>
    <phoneticPr fontId="5" type="noConversion"/>
  </si>
  <si>
    <t>WTA-IS28</t>
    <phoneticPr fontId="5" type="noConversion"/>
  </si>
  <si>
    <t>WTA-IS33</t>
    <phoneticPr fontId="5" type="noConversion"/>
  </si>
  <si>
    <t>WTA-IS41</t>
    <phoneticPr fontId="5" type="noConversion"/>
  </si>
  <si>
    <t>WTA-IS55</t>
    <phoneticPr fontId="5" type="noConversion"/>
  </si>
  <si>
    <t>WTA-IS50</t>
    <phoneticPr fontId="5" type="noConversion"/>
  </si>
  <si>
    <t>JE493DB-03</t>
  </si>
  <si>
    <t>JE493DB-01</t>
  </si>
  <si>
    <t>JE493ZDB-03</t>
  </si>
  <si>
    <t>JE493ZLDB-01</t>
  </si>
  <si>
    <t>JE493ZLDC-01</t>
  </si>
  <si>
    <t>JE493DBE-03</t>
  </si>
  <si>
    <t>JE493DBE-01</t>
  </si>
  <si>
    <t>JE493ZDBE-03</t>
  </si>
  <si>
    <t>JE493ZLDBE-01</t>
  </si>
  <si>
    <t>JE493ZLDCE-01</t>
  </si>
  <si>
    <t>WTA-IS70</t>
    <phoneticPr fontId="5" type="noConversion"/>
  </si>
  <si>
    <t>Governor</t>
    <phoneticPr fontId="5" type="noConversion"/>
  </si>
  <si>
    <t>Mech</t>
    <phoneticPr fontId="5" type="noConversion"/>
  </si>
  <si>
    <t>Elec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</si>
</sst>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6" x14ac:knownFonts="1">
    <font>
      <sz val="11"/>
      <color indexed="8"/>
      <name val="宋体"/>
      <charset val="134"/>
    </font>
    <font>
      <b/>
      <sz val="16"/>
      <color indexed="8"/>
      <name val="Arial"/>
      <family val="2"/>
    </font>
    <font>
      <b/>
      <sz val="10"/>
      <color theme="1"/>
      <name val="Arial"/>
      <family val="2"/>
    </font>
    <font>
      <sz val="9"/>
      <color indexed="23"/>
      <name val="Arial"/>
      <family val="2"/>
    </font>
    <font>
      <sz val="9"/>
      <color rgb="FF666666"/>
      <name val="Arial"/>
      <family val="2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DFDFDF"/>
      </left>
      <right style="thin">
        <color rgb="FFDFDFDF"/>
      </right>
      <top style="thin">
        <color rgb="FFDFDFDF"/>
      </top>
      <bottom style="thin">
        <color rgb="FFDFDFDF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2" fillId="3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9"/>
  <sheetViews>
    <sheetView tabSelected="1" zoomScale="130" zoomScaleNormal="130" workbookViewId="0">
      <pane xSplit="6" topLeftCell="G1" activePane="topRight" state="frozen"/>
      <selection pane="topRight" activeCell="H3" sqref="H3"/>
    </sheetView>
  </sheetViews>
  <sheetFormatPr defaultColWidth="9" defaultRowHeight="14.4" x14ac:dyDescent="0.25"/>
  <cols>
    <col min="1" max="1" width="12.5546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1.33203125" customWidth="1"/>
    <col min="8" max="8" width="17.109375" customWidth="1"/>
    <col min="9" max="9" width="19.109375" customWidth="1"/>
    <col min="10" max="10" width="15.33203125" customWidth="1"/>
  </cols>
  <sheetData>
    <row r="1" spans="1:14" ht="27" customHeight="1" x14ac:dyDescent="0.25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</row>
    <row r="2" spans="1:14" ht="43.05" customHeight="1" x14ac:dyDescent="0.25">
      <c r="A2" s="9" t="s">
        <v>1</v>
      </c>
      <c r="B2" s="9" t="s">
        <v>2</v>
      </c>
      <c r="C2" s="9"/>
      <c r="D2" s="9" t="s">
        <v>3</v>
      </c>
      <c r="E2" s="9"/>
      <c r="F2" s="9" t="s">
        <v>4</v>
      </c>
      <c r="G2" s="9"/>
      <c r="H2" s="9"/>
      <c r="I2" s="9"/>
      <c r="J2" s="4"/>
    </row>
    <row r="3" spans="1:14" ht="45" customHeight="1" x14ac:dyDescent="0.25">
      <c r="A3" s="9"/>
      <c r="B3" s="2" t="s">
        <v>5</v>
      </c>
      <c r="C3" s="2" t="s">
        <v>6</v>
      </c>
      <c r="D3" s="2" t="s">
        <v>5</v>
      </c>
      <c r="E3" s="2" t="s">
        <v>6</v>
      </c>
      <c r="F3" s="2" t="s">
        <v>7</v>
      </c>
      <c r="G3" s="2" t="s">
        <v>40</v>
      </c>
      <c r="H3" s="2" t="s">
        <v>8</v>
      </c>
      <c r="I3" s="2" t="s">
        <v>9</v>
      </c>
      <c r="J3" s="2" t="s">
        <v>10</v>
      </c>
    </row>
    <row r="4" spans="1:14" s="1" customFormat="1" ht="19.95" customHeight="1" x14ac:dyDescent="0.25">
      <c r="A4" s="3" t="s">
        <v>23</v>
      </c>
      <c r="B4" s="7">
        <f>C4/0.8</f>
        <v>22</v>
      </c>
      <c r="C4" s="7">
        <f>E4*1.1</f>
        <v>17.600000000000001</v>
      </c>
      <c r="D4" s="7">
        <f>E4/0.8</f>
        <v>20</v>
      </c>
      <c r="E4" s="7">
        <v>16</v>
      </c>
      <c r="F4" s="3" t="s">
        <v>13</v>
      </c>
      <c r="G4" s="3" t="s">
        <v>41</v>
      </c>
      <c r="H4" s="3" t="s">
        <v>11</v>
      </c>
      <c r="I4" s="3">
        <v>2.7709999999999999</v>
      </c>
      <c r="J4" s="5"/>
      <c r="K4"/>
      <c r="L4"/>
      <c r="M4"/>
      <c r="N4"/>
    </row>
    <row r="5" spans="1:14" s="1" customFormat="1" ht="19.95" customHeight="1" x14ac:dyDescent="0.25">
      <c r="A5" s="3" t="s">
        <v>24</v>
      </c>
      <c r="B5" s="7">
        <f t="shared" ref="B5:B13" si="0">C5/0.8</f>
        <v>27.5</v>
      </c>
      <c r="C5" s="7">
        <f t="shared" ref="C5:C13" si="1">E5*1.1</f>
        <v>22</v>
      </c>
      <c r="D5" s="7">
        <f t="shared" ref="D5:D13" si="2">E5/0.8</f>
        <v>25</v>
      </c>
      <c r="E5" s="7">
        <v>20</v>
      </c>
      <c r="F5" s="3" t="s">
        <v>14</v>
      </c>
      <c r="G5" s="3" t="s">
        <v>41</v>
      </c>
      <c r="H5" s="3" t="s">
        <v>11</v>
      </c>
      <c r="I5" s="3">
        <v>2.7709999999999999</v>
      </c>
      <c r="J5" s="5"/>
      <c r="K5"/>
      <c r="L5"/>
      <c r="M5"/>
      <c r="N5"/>
    </row>
    <row r="6" spans="1:14" s="1" customFormat="1" ht="19.95" customHeight="1" x14ac:dyDescent="0.25">
      <c r="A6" s="3" t="s">
        <v>25</v>
      </c>
      <c r="B6" s="7">
        <f t="shared" si="0"/>
        <v>33</v>
      </c>
      <c r="C6" s="7">
        <f t="shared" si="1"/>
        <v>26.400000000000002</v>
      </c>
      <c r="D6" s="7">
        <f t="shared" si="2"/>
        <v>30</v>
      </c>
      <c r="E6" s="7">
        <v>24</v>
      </c>
      <c r="F6" s="3" t="s">
        <v>15</v>
      </c>
      <c r="G6" s="3" t="s">
        <v>41</v>
      </c>
      <c r="H6" s="3" t="s">
        <v>11</v>
      </c>
      <c r="I6" s="3">
        <v>2.7709999999999999</v>
      </c>
      <c r="J6" s="5"/>
      <c r="K6"/>
      <c r="L6"/>
      <c r="M6"/>
      <c r="N6"/>
    </row>
    <row r="7" spans="1:14" s="1" customFormat="1" ht="19.95" customHeight="1" x14ac:dyDescent="0.25">
      <c r="A7" s="3" t="s">
        <v>26</v>
      </c>
      <c r="B7" s="7">
        <f t="shared" si="0"/>
        <v>41.25</v>
      </c>
      <c r="C7" s="7">
        <f t="shared" si="1"/>
        <v>33</v>
      </c>
      <c r="D7" s="7">
        <f t="shared" si="2"/>
        <v>37.5</v>
      </c>
      <c r="E7" s="7">
        <v>30</v>
      </c>
      <c r="F7" s="3" t="s">
        <v>16</v>
      </c>
      <c r="G7" s="3" t="s">
        <v>41</v>
      </c>
      <c r="H7" s="3" t="s">
        <v>11</v>
      </c>
      <c r="I7" s="3">
        <v>2.7709999999999999</v>
      </c>
      <c r="J7" s="5"/>
      <c r="K7"/>
      <c r="L7"/>
      <c r="M7"/>
      <c r="N7"/>
    </row>
    <row r="8" spans="1:14" s="1" customFormat="1" ht="19.95" customHeight="1" x14ac:dyDescent="0.25">
      <c r="A8" s="3" t="s">
        <v>27</v>
      </c>
      <c r="B8" s="7">
        <f t="shared" si="0"/>
        <v>55</v>
      </c>
      <c r="C8" s="7">
        <v>44</v>
      </c>
      <c r="D8" s="7">
        <f t="shared" si="2"/>
        <v>50</v>
      </c>
      <c r="E8" s="7">
        <v>40</v>
      </c>
      <c r="F8" s="3" t="s">
        <v>17</v>
      </c>
      <c r="G8" s="3" t="s">
        <v>41</v>
      </c>
      <c r="H8" s="3" t="s">
        <v>11</v>
      </c>
      <c r="I8" s="3">
        <v>2.85</v>
      </c>
      <c r="J8" s="5"/>
      <c r="K8"/>
      <c r="L8"/>
      <c r="M8"/>
      <c r="N8"/>
    </row>
    <row r="9" spans="1:14" s="1" customFormat="1" ht="19.8" customHeight="1" x14ac:dyDescent="0.25">
      <c r="A9" s="3" t="s">
        <v>23</v>
      </c>
      <c r="B9" s="7">
        <f t="shared" si="0"/>
        <v>22</v>
      </c>
      <c r="C9" s="7">
        <f t="shared" si="1"/>
        <v>17.600000000000001</v>
      </c>
      <c r="D9" s="7">
        <f t="shared" si="2"/>
        <v>20</v>
      </c>
      <c r="E9" s="7">
        <v>16</v>
      </c>
      <c r="F9" s="3" t="s">
        <v>18</v>
      </c>
      <c r="G9" s="3" t="s">
        <v>42</v>
      </c>
      <c r="H9" s="3" t="s">
        <v>11</v>
      </c>
      <c r="I9" s="3">
        <v>2.7709999999999999</v>
      </c>
      <c r="J9" s="5"/>
      <c r="K9"/>
      <c r="L9"/>
      <c r="M9"/>
      <c r="N9"/>
    </row>
    <row r="10" spans="1:14" s="1" customFormat="1" ht="19.2" customHeight="1" x14ac:dyDescent="0.25">
      <c r="A10" s="3" t="s">
        <v>24</v>
      </c>
      <c r="B10" s="7">
        <f t="shared" si="0"/>
        <v>27.5</v>
      </c>
      <c r="C10" s="7">
        <f t="shared" si="1"/>
        <v>22</v>
      </c>
      <c r="D10" s="7">
        <f t="shared" si="2"/>
        <v>25</v>
      </c>
      <c r="E10" s="7">
        <v>20</v>
      </c>
      <c r="F10" s="3" t="s">
        <v>19</v>
      </c>
      <c r="G10" s="3" t="s">
        <v>42</v>
      </c>
      <c r="H10" s="3" t="s">
        <v>11</v>
      </c>
      <c r="I10" s="3">
        <v>2.7709999999999999</v>
      </c>
      <c r="J10" s="5"/>
      <c r="K10"/>
      <c r="L10"/>
      <c r="M10"/>
      <c r="N10"/>
    </row>
    <row r="11" spans="1:14" s="1" customFormat="1" ht="19.95" customHeight="1" x14ac:dyDescent="0.25">
      <c r="A11" s="3" t="s">
        <v>25</v>
      </c>
      <c r="B11" s="7">
        <f t="shared" si="0"/>
        <v>33</v>
      </c>
      <c r="C11" s="7">
        <f t="shared" si="1"/>
        <v>26.400000000000002</v>
      </c>
      <c r="D11" s="7">
        <f t="shared" si="2"/>
        <v>30</v>
      </c>
      <c r="E11" s="7">
        <v>24</v>
      </c>
      <c r="F11" s="3" t="s">
        <v>20</v>
      </c>
      <c r="G11" s="3" t="s">
        <v>42</v>
      </c>
      <c r="H11" s="3" t="s">
        <v>11</v>
      </c>
      <c r="I11" s="3">
        <v>2.7709999999999999</v>
      </c>
      <c r="J11" s="5"/>
      <c r="K11"/>
      <c r="L11"/>
      <c r="M11"/>
      <c r="N11"/>
    </row>
    <row r="12" spans="1:14" s="1" customFormat="1" ht="19.95" customHeight="1" x14ac:dyDescent="0.25">
      <c r="A12" s="3" t="s">
        <v>26</v>
      </c>
      <c r="B12" s="7">
        <f t="shared" si="0"/>
        <v>41.25</v>
      </c>
      <c r="C12" s="7">
        <f t="shared" si="1"/>
        <v>33</v>
      </c>
      <c r="D12" s="7">
        <f t="shared" si="2"/>
        <v>37.5</v>
      </c>
      <c r="E12" s="7">
        <v>30</v>
      </c>
      <c r="F12" s="3" t="s">
        <v>21</v>
      </c>
      <c r="G12" s="3" t="s">
        <v>42</v>
      </c>
      <c r="H12" s="3" t="s">
        <v>11</v>
      </c>
      <c r="I12" s="3">
        <v>2.7709999999999999</v>
      </c>
      <c r="J12" s="5"/>
      <c r="K12"/>
      <c r="L12"/>
      <c r="M12"/>
      <c r="N12"/>
    </row>
    <row r="13" spans="1:14" s="1" customFormat="1" ht="19.95" customHeight="1" x14ac:dyDescent="0.25">
      <c r="A13" s="3" t="s">
        <v>27</v>
      </c>
      <c r="B13" s="7">
        <f t="shared" si="0"/>
        <v>55</v>
      </c>
      <c r="C13" s="7">
        <f t="shared" si="1"/>
        <v>44</v>
      </c>
      <c r="D13" s="7">
        <f t="shared" si="2"/>
        <v>50</v>
      </c>
      <c r="E13" s="7">
        <v>40</v>
      </c>
      <c r="F13" s="3" t="s">
        <v>22</v>
      </c>
      <c r="G13" s="3" t="s">
        <v>42</v>
      </c>
      <c r="H13" s="3" t="s">
        <v>11</v>
      </c>
      <c r="I13" s="3">
        <v>2.85</v>
      </c>
      <c r="J13" s="5"/>
      <c r="K13"/>
      <c r="L13"/>
      <c r="M13"/>
      <c r="N13"/>
    </row>
    <row r="14" spans="1:14" x14ac:dyDescent="0.25">
      <c r="J14" s="6"/>
    </row>
    <row r="15" spans="1:14" x14ac:dyDescent="0.25">
      <c r="J15" s="6"/>
    </row>
    <row r="16" spans="1:14" x14ac:dyDescent="0.25">
      <c r="J16" s="6"/>
    </row>
    <row r="17" spans="10:10" x14ac:dyDescent="0.25">
      <c r="J17" s="6"/>
    </row>
    <row r="18" spans="10:10" x14ac:dyDescent="0.25">
      <c r="J18" s="6"/>
    </row>
    <row r="19" spans="10:10" x14ac:dyDescent="0.25">
      <c r="J19" s="6"/>
    </row>
  </sheetData>
  <mergeCells count="5">
    <mergeCell ref="A1:J1"/>
    <mergeCell ref="B2:C2"/>
    <mergeCell ref="D2:E2"/>
    <mergeCell ref="F2:I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N19"/>
  <sheetViews>
    <sheetView workbookViewId="0">
      <selection activeCell="G3" sqref="G1:G1048576"/>
    </sheetView>
  </sheetViews>
  <sheetFormatPr defaultColWidth="9" defaultRowHeight="14.4" x14ac:dyDescent="0.25"/>
  <cols>
    <col min="1" max="1" width="12.5546875" customWidth="1"/>
    <col min="2" max="2" width="7.44140625" customWidth="1"/>
    <col min="3" max="3" width="7" customWidth="1"/>
    <col min="4" max="4" width="7.33203125" customWidth="1"/>
    <col min="5" max="5" width="6.5546875" customWidth="1"/>
    <col min="6" max="6" width="22.44140625" customWidth="1"/>
    <col min="7" max="7" width="10.33203125" customWidth="1"/>
    <col min="8" max="8" width="17.109375" customWidth="1"/>
    <col min="9" max="9" width="19.109375" customWidth="1"/>
    <col min="10" max="10" width="15.33203125" customWidth="1"/>
  </cols>
  <sheetData>
    <row r="1" spans="1:14" ht="27" customHeight="1" x14ac:dyDescent="0.25">
      <c r="A1" s="8" t="s">
        <v>12</v>
      </c>
      <c r="B1" s="8"/>
      <c r="C1" s="8"/>
      <c r="D1" s="8"/>
      <c r="E1" s="8"/>
      <c r="F1" s="8"/>
      <c r="G1" s="8"/>
      <c r="H1" s="8"/>
      <c r="I1" s="8"/>
      <c r="J1" s="8"/>
    </row>
    <row r="2" spans="1:14" ht="43.05" customHeight="1" x14ac:dyDescent="0.25">
      <c r="A2" s="9" t="s">
        <v>1</v>
      </c>
      <c r="B2" s="9" t="s">
        <v>2</v>
      </c>
      <c r="C2" s="9"/>
      <c r="D2" s="9" t="s">
        <v>3</v>
      </c>
      <c r="E2" s="9"/>
      <c r="F2" s="9" t="s">
        <v>4</v>
      </c>
      <c r="G2" s="9"/>
      <c r="H2" s="9"/>
      <c r="I2" s="9"/>
      <c r="J2" s="4"/>
    </row>
    <row r="3" spans="1:14" ht="45" customHeight="1" x14ac:dyDescent="0.25">
      <c r="A3" s="9"/>
      <c r="B3" s="2" t="s">
        <v>5</v>
      </c>
      <c r="C3" s="2" t="s">
        <v>6</v>
      </c>
      <c r="D3" s="2" t="s">
        <v>5</v>
      </c>
      <c r="E3" s="2" t="s">
        <v>6</v>
      </c>
      <c r="F3" s="2" t="s">
        <v>7</v>
      </c>
      <c r="G3" s="2" t="s">
        <v>40</v>
      </c>
      <c r="H3" s="2" t="s">
        <v>8</v>
      </c>
      <c r="I3" s="2" t="s">
        <v>9</v>
      </c>
      <c r="J3" s="2" t="s">
        <v>10</v>
      </c>
    </row>
    <row r="4" spans="1:14" s="1" customFormat="1" ht="19.95" customHeight="1" x14ac:dyDescent="0.25">
      <c r="A4" s="3" t="s">
        <v>24</v>
      </c>
      <c r="B4" s="7">
        <f>C4/0.8</f>
        <v>27.5</v>
      </c>
      <c r="C4" s="7">
        <f>E4*1.1</f>
        <v>22</v>
      </c>
      <c r="D4" s="7">
        <f>E4/0.8</f>
        <v>25</v>
      </c>
      <c r="E4" s="7">
        <v>20</v>
      </c>
      <c r="F4" s="3" t="s">
        <v>29</v>
      </c>
      <c r="G4" s="3" t="s">
        <v>41</v>
      </c>
      <c r="H4" s="3" t="s">
        <v>11</v>
      </c>
      <c r="I4" s="3">
        <v>2.7709999999999999</v>
      </c>
      <c r="J4" s="5"/>
      <c r="K4"/>
      <c r="L4"/>
      <c r="M4"/>
      <c r="N4"/>
    </row>
    <row r="5" spans="1:14" s="1" customFormat="1" ht="19.95" customHeight="1" x14ac:dyDescent="0.25">
      <c r="A5" s="3" t="s">
        <v>25</v>
      </c>
      <c r="B5" s="7">
        <f t="shared" ref="B5:B13" si="0">C5/0.8</f>
        <v>33</v>
      </c>
      <c r="C5" s="7">
        <f t="shared" ref="C5:C12" si="1">E5*1.1</f>
        <v>26.400000000000002</v>
      </c>
      <c r="D5" s="7">
        <f t="shared" ref="D5:D13" si="2">E5/0.8</f>
        <v>30</v>
      </c>
      <c r="E5" s="7">
        <v>24</v>
      </c>
      <c r="F5" s="3" t="s">
        <v>30</v>
      </c>
      <c r="G5" s="3" t="s">
        <v>41</v>
      </c>
      <c r="H5" s="3" t="s">
        <v>11</v>
      </c>
      <c r="I5" s="3">
        <v>2.7709999999999999</v>
      </c>
      <c r="J5" s="5"/>
      <c r="K5"/>
      <c r="L5"/>
      <c r="M5"/>
      <c r="N5"/>
    </row>
    <row r="6" spans="1:14" s="1" customFormat="1" ht="19.95" customHeight="1" x14ac:dyDescent="0.25">
      <c r="A6" s="3" t="s">
        <v>26</v>
      </c>
      <c r="B6" s="7">
        <f t="shared" si="0"/>
        <v>41.25</v>
      </c>
      <c r="C6" s="7">
        <f t="shared" si="1"/>
        <v>33</v>
      </c>
      <c r="D6" s="7">
        <f t="shared" si="2"/>
        <v>37.5</v>
      </c>
      <c r="E6" s="7">
        <v>30</v>
      </c>
      <c r="F6" s="3" t="s">
        <v>31</v>
      </c>
      <c r="G6" s="3" t="s">
        <v>41</v>
      </c>
      <c r="H6" s="3" t="s">
        <v>11</v>
      </c>
      <c r="I6" s="3">
        <v>2.7709999999999999</v>
      </c>
      <c r="J6" s="5"/>
      <c r="K6"/>
      <c r="L6"/>
      <c r="M6"/>
      <c r="N6"/>
    </row>
    <row r="7" spans="1:14" s="1" customFormat="1" ht="19.95" customHeight="1" x14ac:dyDescent="0.25">
      <c r="A7" s="3" t="s">
        <v>28</v>
      </c>
      <c r="B7" s="7">
        <f t="shared" si="0"/>
        <v>49.5</v>
      </c>
      <c r="C7" s="7">
        <f t="shared" si="1"/>
        <v>39.6</v>
      </c>
      <c r="D7" s="7">
        <f t="shared" si="2"/>
        <v>45</v>
      </c>
      <c r="E7" s="7">
        <v>36</v>
      </c>
      <c r="F7" s="3" t="s">
        <v>32</v>
      </c>
      <c r="G7" s="3" t="s">
        <v>41</v>
      </c>
      <c r="H7" s="3" t="s">
        <v>11</v>
      </c>
      <c r="I7" s="3">
        <v>2.7709999999999999</v>
      </c>
      <c r="J7" s="5"/>
      <c r="K7"/>
      <c r="L7"/>
      <c r="M7"/>
      <c r="N7"/>
    </row>
    <row r="8" spans="1:14" s="1" customFormat="1" ht="19.95" customHeight="1" x14ac:dyDescent="0.25">
      <c r="A8" s="3" t="s">
        <v>39</v>
      </c>
      <c r="B8" s="7">
        <f t="shared" si="0"/>
        <v>68.75</v>
      </c>
      <c r="C8" s="7">
        <v>55</v>
      </c>
      <c r="D8" s="7">
        <f t="shared" si="2"/>
        <v>62.5</v>
      </c>
      <c r="E8" s="7">
        <v>50</v>
      </c>
      <c r="F8" s="3" t="s">
        <v>33</v>
      </c>
      <c r="G8" s="3" t="s">
        <v>41</v>
      </c>
      <c r="H8" s="3" t="s">
        <v>11</v>
      </c>
      <c r="I8" s="3">
        <v>2.85</v>
      </c>
      <c r="J8" s="5"/>
      <c r="K8"/>
      <c r="L8"/>
      <c r="M8"/>
      <c r="N8"/>
    </row>
    <row r="9" spans="1:14" s="1" customFormat="1" ht="19.8" customHeight="1" x14ac:dyDescent="0.25">
      <c r="A9" s="3" t="s">
        <v>24</v>
      </c>
      <c r="B9" s="7">
        <f t="shared" si="0"/>
        <v>27.5</v>
      </c>
      <c r="C9" s="7">
        <f>E9*1.1</f>
        <v>22</v>
      </c>
      <c r="D9" s="7">
        <f t="shared" si="2"/>
        <v>25</v>
      </c>
      <c r="E9" s="7">
        <v>20</v>
      </c>
      <c r="F9" s="3" t="s">
        <v>34</v>
      </c>
      <c r="G9" s="3" t="s">
        <v>42</v>
      </c>
      <c r="H9" s="3" t="s">
        <v>11</v>
      </c>
      <c r="I9" s="3">
        <v>2.7709999999999999</v>
      </c>
      <c r="J9" s="5"/>
      <c r="K9"/>
      <c r="L9"/>
      <c r="M9"/>
      <c r="N9"/>
    </row>
    <row r="10" spans="1:14" s="1" customFormat="1" ht="19.2" customHeight="1" x14ac:dyDescent="0.25">
      <c r="A10" s="3" t="s">
        <v>25</v>
      </c>
      <c r="B10" s="7">
        <f t="shared" si="0"/>
        <v>33</v>
      </c>
      <c r="C10" s="7">
        <f t="shared" si="1"/>
        <v>26.400000000000002</v>
      </c>
      <c r="D10" s="7">
        <f t="shared" si="2"/>
        <v>30</v>
      </c>
      <c r="E10" s="7">
        <v>24</v>
      </c>
      <c r="F10" s="3" t="s">
        <v>35</v>
      </c>
      <c r="G10" s="3" t="s">
        <v>42</v>
      </c>
      <c r="H10" s="3" t="s">
        <v>11</v>
      </c>
      <c r="I10" s="3">
        <v>2.7709999999999999</v>
      </c>
      <c r="J10" s="5"/>
      <c r="K10"/>
      <c r="L10"/>
      <c r="M10"/>
      <c r="N10"/>
    </row>
    <row r="11" spans="1:14" s="1" customFormat="1" ht="19.95" customHeight="1" x14ac:dyDescent="0.25">
      <c r="A11" s="3" t="s">
        <v>26</v>
      </c>
      <c r="B11" s="7">
        <f t="shared" si="0"/>
        <v>41.25</v>
      </c>
      <c r="C11" s="7">
        <f t="shared" si="1"/>
        <v>33</v>
      </c>
      <c r="D11" s="7">
        <f t="shared" si="2"/>
        <v>37.5</v>
      </c>
      <c r="E11" s="7">
        <v>30</v>
      </c>
      <c r="F11" s="3" t="s">
        <v>36</v>
      </c>
      <c r="G11" s="3" t="s">
        <v>42</v>
      </c>
      <c r="H11" s="3" t="s">
        <v>11</v>
      </c>
      <c r="I11" s="3">
        <v>2.7709999999999999</v>
      </c>
      <c r="J11" s="5"/>
      <c r="K11"/>
      <c r="L11"/>
      <c r="M11"/>
      <c r="N11"/>
    </row>
    <row r="12" spans="1:14" s="1" customFormat="1" ht="19.95" customHeight="1" x14ac:dyDescent="0.25">
      <c r="A12" s="3" t="s">
        <v>28</v>
      </c>
      <c r="B12" s="7">
        <f t="shared" si="0"/>
        <v>49.5</v>
      </c>
      <c r="C12" s="7">
        <f t="shared" si="1"/>
        <v>39.6</v>
      </c>
      <c r="D12" s="7">
        <f t="shared" si="2"/>
        <v>45</v>
      </c>
      <c r="E12" s="7">
        <v>36</v>
      </c>
      <c r="F12" s="3" t="s">
        <v>37</v>
      </c>
      <c r="G12" s="3" t="s">
        <v>42</v>
      </c>
      <c r="H12" s="3" t="s">
        <v>11</v>
      </c>
      <c r="I12" s="3">
        <v>2.7709999999999999</v>
      </c>
      <c r="J12" s="5"/>
      <c r="K12"/>
      <c r="L12"/>
      <c r="M12"/>
      <c r="N12"/>
    </row>
    <row r="13" spans="1:14" s="1" customFormat="1" ht="19.95" customHeight="1" x14ac:dyDescent="0.25">
      <c r="A13" s="3" t="s">
        <v>39</v>
      </c>
      <c r="B13" s="7">
        <f t="shared" si="0"/>
        <v>68.75</v>
      </c>
      <c r="C13" s="7">
        <v>55</v>
      </c>
      <c r="D13" s="7">
        <f t="shared" si="2"/>
        <v>62.5</v>
      </c>
      <c r="E13" s="7">
        <v>50</v>
      </c>
      <c r="F13" s="3" t="s">
        <v>38</v>
      </c>
      <c r="G13" s="3" t="s">
        <v>42</v>
      </c>
      <c r="H13" s="3" t="s">
        <v>11</v>
      </c>
      <c r="I13" s="3">
        <v>2.85</v>
      </c>
      <c r="J13" s="5"/>
      <c r="K13"/>
      <c r="L13"/>
      <c r="M13"/>
      <c r="N13"/>
    </row>
    <row r="14" spans="1:14" x14ac:dyDescent="0.25">
      <c r="J14" s="6"/>
    </row>
    <row r="15" spans="1:14" x14ac:dyDescent="0.25">
      <c r="J15" s="6"/>
    </row>
    <row r="16" spans="1:14" x14ac:dyDescent="0.25">
      <c r="J16" s="6"/>
    </row>
    <row r="17" spans="10:10" x14ac:dyDescent="0.25">
      <c r="J17" s="6"/>
    </row>
    <row r="18" spans="10:10" x14ac:dyDescent="0.25">
      <c r="J18" s="6"/>
    </row>
    <row r="19" spans="10:10" x14ac:dyDescent="0.25">
      <c r="J19" s="6"/>
    </row>
  </sheetData>
  <mergeCells count="5">
    <mergeCell ref="A1:J1"/>
    <mergeCell ref="B2:C2"/>
    <mergeCell ref="D2:E2"/>
    <mergeCell ref="F2:I2"/>
    <mergeCell ref="A2:A3"/>
  </mergeCells>
  <phoneticPr fontId="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50HZ</vt:lpstr>
      <vt:lpstr>60HZ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Ricky Yu</cp:lastModifiedBy>
  <dcterms:created xsi:type="dcterms:W3CDTF">2017-03-16T05:20:00Z</dcterms:created>
  <dcterms:modified xsi:type="dcterms:W3CDTF">2024-04-02T12:09:04Z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2052-12.1.0.16412</vt:lpwstr>
  </property>
  <property fmtid="{D5CDD505-2E9C-101B-9397-08002B2CF9AE}" pid="3" name="ICV">
    <vt:lpwstr>4BD9D35764954046BF3F0D011FAD25B6_12</vt:lpwstr>
  </property>
</Properties>
</file>